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fikejzlova.CZSWIETELSKY\Desktop\Trhová Kamenice\"/>
    </mc:Choice>
  </mc:AlternateContent>
  <bookViews>
    <workbookView xWindow="0" yWindow="0" windowWidth="10950" windowHeight="11085"/>
  </bookViews>
  <sheets>
    <sheet name="SO 0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L12" i="2"/>
  <c r="L11" i="2"/>
  <c r="L10" i="2"/>
  <c r="L9" i="2"/>
  <c r="K14" i="2" l="1"/>
  <c r="K17" i="2" s="1"/>
  <c r="K19" i="2" s="1"/>
</calcChain>
</file>

<file path=xl/sharedStrings.xml><?xml version="1.0" encoding="utf-8"?>
<sst xmlns="http://schemas.openxmlformats.org/spreadsheetml/2006/main" count="47" uniqueCount="41">
  <si>
    <t xml:space="preserve">                                        </t>
  </si>
  <si>
    <t>NABÍDKOVÝ ROZPOČET
 (položkový rozpis)</t>
  </si>
  <si>
    <t>Tišteno dne:</t>
  </si>
  <si>
    <t>Databáze:</t>
  </si>
  <si>
    <t>Nabídka číslo:</t>
  </si>
  <si>
    <t xml:space="preserve">                                                  </t>
  </si>
  <si>
    <t xml:space="preserve">  Stavba:                                       TRHOVÁ KAMENICE                                                                                     </t>
  </si>
  <si>
    <t>Investor:</t>
  </si>
  <si>
    <t xml:space="preserve">   SO 01  oprava MK Petrkov                                                                                   </t>
  </si>
  <si>
    <t>Položka</t>
  </si>
  <si>
    <t>Text</t>
  </si>
  <si>
    <t>Množství</t>
  </si>
  <si>
    <t>m.j.</t>
  </si>
  <si>
    <t>Cena</t>
  </si>
  <si>
    <t>Celkem</t>
  </si>
  <si>
    <t>113154123</t>
  </si>
  <si>
    <t xml:space="preserve">Řezání asfaltu                                                                                      </t>
  </si>
  <si>
    <t xml:space="preserve">m2   </t>
  </si>
  <si>
    <t>_58S0JU2PS</t>
  </si>
  <si>
    <t>113107242</t>
  </si>
  <si>
    <t xml:space="preserve">Odstranění podkladu z asfaltu tl. 100mm                                                             </t>
  </si>
  <si>
    <t>_58S0JWL1Y</t>
  </si>
  <si>
    <t>629995101</t>
  </si>
  <si>
    <t xml:space="preserve">Čištění povrchu mytím                                                                               </t>
  </si>
  <si>
    <t>_58S0K0U7N</t>
  </si>
  <si>
    <t>577154111</t>
  </si>
  <si>
    <t xml:space="preserve">Asfaltový beton vrstva obrusná ACO 11                                                               </t>
  </si>
  <si>
    <t xml:space="preserve">t    </t>
  </si>
  <si>
    <t>_58S0K22EN</t>
  </si>
  <si>
    <t>573451111</t>
  </si>
  <si>
    <t xml:space="preserve">Dvojitý nátěr s posypem                                                                             </t>
  </si>
  <si>
    <t>_58S0K33MC</t>
  </si>
  <si>
    <t>Odbytová cena bez DPH:</t>
  </si>
  <si>
    <t>STAVBA CELKEM</t>
  </si>
  <si>
    <t>Sazba DPH</t>
  </si>
  <si>
    <t>DPH celkem</t>
  </si>
  <si>
    <t>Odbytová cena s DPH:</t>
  </si>
  <si>
    <t>Nabídku zpracoval:</t>
  </si>
  <si>
    <t xml:space="preserve">                              </t>
  </si>
  <si>
    <t>Předáno dne:</t>
  </si>
  <si>
    <t xml:space="preserve">  .  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</si>
</sst>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" fontId="2" fillId="0" borderId="0" xfId="0" applyNumberFormat="1" applyFont="1"/>
    <xf numFmtId="4" fontId="3" fillId="0" borderId="0" xfId="0" applyNumberFormat="1" applyFont="1"/>
    <xf numFmtId="0" fontId="5" fillId="3" borderId="0" xfId="0" applyFont="1" applyFill="1"/>
    <xf numFmtId="0" fontId="2" fillId="4" borderId="0" xfId="0" applyFont="1" applyFill="1" applyAlignment="1"/>
    <xf numFmtId="0" fontId="0" fillId="4" borderId="0" xfId="0" applyFill="1" applyAlignment="1"/>
    <xf numFmtId="0" fontId="2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3" borderId="0" xfId="0" applyFont="1" applyFill="1" applyAlignment="1"/>
    <xf numFmtId="0" fontId="1" fillId="3" borderId="0" xfId="0" applyFont="1" applyFill="1" applyAlignment="1"/>
    <xf numFmtId="4" fontId="5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4" fontId="5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/>
    <xf numFmtId="0" fontId="4" fillId="0" borderId="1" xfId="0" applyFont="1" applyBorder="1" applyAlignment="1">
      <alignment horizontal="center" vertical="distributed" wrapText="1"/>
    </xf>
    <xf numFmtId="0" fontId="0" fillId="0" borderId="1" xfId="0" applyBorder="1" applyAlignment="1">
      <alignment horizontal="center" vertical="distributed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H26" sqref="H26"/>
    </sheetView>
  </sheetViews>
  <sheetFormatPr defaultRowHeight="15" x14ac:dyDescent="0.25"/>
  <cols>
    <col min="1" max="1" width="5.7109375" style="1" customWidth="1"/>
    <col min="2" max="2" width="16.7109375" style="1" customWidth="1"/>
    <col min="3" max="4" width="9.7109375" style="1" customWidth="1"/>
    <col min="5" max="7" width="8.85546875" style="1"/>
    <col min="8" max="8" width="11" style="1" customWidth="1"/>
    <col min="9" max="9" width="11.7109375" style="1" customWidth="1"/>
    <col min="10" max="10" width="6.28515625" style="1" customWidth="1"/>
    <col min="11" max="11" width="12.7109375" style="1" customWidth="1"/>
    <col min="12" max="12" width="13.7109375" style="1" customWidth="1"/>
    <col min="13" max="13" width="16.7109375" hidden="1" customWidth="1"/>
  </cols>
  <sheetData>
    <row r="1" spans="1:13" ht="15.75" thickBot="1" x14ac:dyDescent="0.3">
      <c r="A1" s="41" t="s">
        <v>0</v>
      </c>
      <c r="B1" s="15"/>
      <c r="C1" s="15"/>
      <c r="E1" s="42" t="s">
        <v>1</v>
      </c>
      <c r="F1" s="43"/>
      <c r="G1" s="43"/>
      <c r="H1" s="43"/>
      <c r="J1" s="2" t="s">
        <v>3</v>
      </c>
      <c r="K1" s="29" t="s">
        <v>5</v>
      </c>
      <c r="L1" s="30"/>
    </row>
    <row r="2" spans="1:13" ht="15.75" thickBot="1" x14ac:dyDescent="0.3">
      <c r="A2" s="1" t="s">
        <v>2</v>
      </c>
      <c r="C2" s="3">
        <v>43312</v>
      </c>
      <c r="E2" s="43"/>
      <c r="F2" s="43"/>
      <c r="G2" s="43"/>
      <c r="H2" s="43"/>
      <c r="J2" s="2" t="s">
        <v>4</v>
      </c>
      <c r="K2" s="29"/>
      <c r="L2" s="30"/>
    </row>
    <row r="3" spans="1:13" x14ac:dyDescent="0.25">
      <c r="A3" s="31" t="s">
        <v>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1" t="s">
        <v>7</v>
      </c>
      <c r="C5" s="1" t="s">
        <v>0</v>
      </c>
    </row>
    <row r="6" spans="1:13" ht="15.75" thickBot="1" x14ac:dyDescent="0.3"/>
    <row r="7" spans="1:13" ht="15.75" thickBot="1" x14ac:dyDescent="0.3">
      <c r="A7" s="33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3" ht="15.75" thickBot="1" x14ac:dyDescent="0.3">
      <c r="A8" s="35" t="s">
        <v>9</v>
      </c>
      <c r="B8" s="36"/>
      <c r="C8" s="37" t="s">
        <v>10</v>
      </c>
      <c r="D8" s="38"/>
      <c r="E8" s="38"/>
      <c r="F8" s="38"/>
      <c r="G8" s="38"/>
      <c r="H8" s="38"/>
      <c r="I8" s="5" t="s">
        <v>11</v>
      </c>
      <c r="J8" s="6" t="s">
        <v>12</v>
      </c>
      <c r="K8" s="5" t="s">
        <v>13</v>
      </c>
      <c r="L8" s="5" t="s">
        <v>14</v>
      </c>
    </row>
    <row r="9" spans="1:13" x14ac:dyDescent="0.25">
      <c r="A9" s="4">
        <v>1</v>
      </c>
      <c r="B9" s="8" t="s">
        <v>15</v>
      </c>
      <c r="C9" s="39" t="s">
        <v>16</v>
      </c>
      <c r="D9" s="40"/>
      <c r="E9" s="40"/>
      <c r="F9" s="40"/>
      <c r="G9" s="40"/>
      <c r="H9" s="40"/>
      <c r="I9" s="9">
        <v>20</v>
      </c>
      <c r="J9" s="7" t="s">
        <v>17</v>
      </c>
      <c r="K9" s="9"/>
      <c r="L9" s="10">
        <f>ROUND(I9*K9,2)</f>
        <v>0</v>
      </c>
      <c r="M9" t="s">
        <v>18</v>
      </c>
    </row>
    <row r="10" spans="1:13" x14ac:dyDescent="0.25">
      <c r="A10" s="4">
        <v>2</v>
      </c>
      <c r="B10" s="8" t="s">
        <v>19</v>
      </c>
      <c r="C10" s="29" t="s">
        <v>20</v>
      </c>
      <c r="D10" s="30"/>
      <c r="E10" s="30"/>
      <c r="F10" s="30"/>
      <c r="G10" s="30"/>
      <c r="H10" s="30"/>
      <c r="I10" s="9">
        <v>280</v>
      </c>
      <c r="J10" s="7" t="s">
        <v>17</v>
      </c>
      <c r="K10" s="9"/>
      <c r="L10" s="10">
        <f>ROUND(I10*K10,2)</f>
        <v>0</v>
      </c>
      <c r="M10" t="s">
        <v>21</v>
      </c>
    </row>
    <row r="11" spans="1:13" x14ac:dyDescent="0.25">
      <c r="A11" s="4">
        <v>3</v>
      </c>
      <c r="B11" s="8" t="s">
        <v>22</v>
      </c>
      <c r="C11" s="29" t="s">
        <v>23</v>
      </c>
      <c r="D11" s="30"/>
      <c r="E11" s="30"/>
      <c r="F11" s="30"/>
      <c r="G11" s="30"/>
      <c r="H11" s="30"/>
      <c r="I11" s="9">
        <v>3600</v>
      </c>
      <c r="J11" s="7" t="s">
        <v>17</v>
      </c>
      <c r="K11" s="9"/>
      <c r="L11" s="10">
        <f>ROUND(I11*K11,2)</f>
        <v>0</v>
      </c>
      <c r="M11" t="s">
        <v>24</v>
      </c>
    </row>
    <row r="12" spans="1:13" x14ac:dyDescent="0.25">
      <c r="A12" s="4">
        <v>4</v>
      </c>
      <c r="B12" s="8" t="s">
        <v>25</v>
      </c>
      <c r="C12" s="29" t="s">
        <v>26</v>
      </c>
      <c r="D12" s="30"/>
      <c r="E12" s="30"/>
      <c r="F12" s="30"/>
      <c r="G12" s="30"/>
      <c r="H12" s="30"/>
      <c r="I12" s="9">
        <v>470</v>
      </c>
      <c r="J12" s="7" t="s">
        <v>27</v>
      </c>
      <c r="K12" s="9"/>
      <c r="L12" s="10">
        <f>ROUND(I12*K12,2)</f>
        <v>0</v>
      </c>
      <c r="M12" t="s">
        <v>28</v>
      </c>
    </row>
    <row r="13" spans="1:13" x14ac:dyDescent="0.25">
      <c r="A13" s="4">
        <v>5</v>
      </c>
      <c r="B13" s="8" t="s">
        <v>29</v>
      </c>
      <c r="C13" s="29" t="s">
        <v>30</v>
      </c>
      <c r="D13" s="30"/>
      <c r="E13" s="30"/>
      <c r="F13" s="30"/>
      <c r="G13" s="30"/>
      <c r="H13" s="30"/>
      <c r="I13" s="9">
        <v>3600</v>
      </c>
      <c r="J13" s="7" t="s">
        <v>17</v>
      </c>
      <c r="K13" s="9"/>
      <c r="L13" s="10">
        <f>ROUND(I13*K13,2)</f>
        <v>0</v>
      </c>
      <c r="M13" t="s">
        <v>31</v>
      </c>
    </row>
    <row r="14" spans="1:13" x14ac:dyDescent="0.25">
      <c r="A14" s="28" t="s">
        <v>14</v>
      </c>
      <c r="B14" s="21"/>
      <c r="C14" s="11"/>
      <c r="D14" s="18"/>
      <c r="E14" s="19"/>
      <c r="F14" s="18"/>
      <c r="G14" s="19"/>
      <c r="H14" s="22" t="s">
        <v>32</v>
      </c>
      <c r="I14" s="23"/>
      <c r="J14" s="23"/>
      <c r="K14" s="24">
        <f>SUM(L9:L13)</f>
        <v>0</v>
      </c>
      <c r="L14" s="23"/>
    </row>
    <row r="15" spans="1:13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3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25">
      <c r="A17" s="25" t="s">
        <v>33</v>
      </c>
      <c r="B17" s="26"/>
      <c r="C17" s="26"/>
      <c r="D17" s="28" t="s">
        <v>34</v>
      </c>
      <c r="E17" s="21"/>
      <c r="F17" s="28" t="s">
        <v>35</v>
      </c>
      <c r="G17" s="21"/>
      <c r="H17" s="22" t="s">
        <v>32</v>
      </c>
      <c r="I17" s="23"/>
      <c r="J17" s="11"/>
      <c r="K17" s="24">
        <f>'SO 01'!K14</f>
        <v>0</v>
      </c>
      <c r="L17" s="23"/>
    </row>
    <row r="18" spans="1:12" x14ac:dyDescent="0.25">
      <c r="A18" s="27"/>
      <c r="B18" s="27"/>
      <c r="C18" s="27"/>
      <c r="D18" s="20">
        <v>21</v>
      </c>
      <c r="E18" s="21"/>
      <c r="F18" s="20"/>
      <c r="G18" s="21"/>
      <c r="H18" s="18"/>
      <c r="I18" s="19"/>
      <c r="J18" s="19"/>
      <c r="K18" s="19"/>
      <c r="L18" s="19"/>
    </row>
    <row r="19" spans="1:12" x14ac:dyDescent="0.25">
      <c r="A19" s="27"/>
      <c r="B19" s="27"/>
      <c r="C19" s="27"/>
      <c r="D19" s="18"/>
      <c r="E19" s="19"/>
      <c r="F19" s="18"/>
      <c r="G19" s="19"/>
      <c r="H19" s="22" t="s">
        <v>36</v>
      </c>
      <c r="I19" s="23"/>
      <c r="J19" s="11"/>
      <c r="K19" s="24">
        <f>K17+F19+F18</f>
        <v>0</v>
      </c>
      <c r="L19" s="23"/>
    </row>
    <row r="20" spans="1:12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5">
      <c r="A22" s="16" t="s">
        <v>37</v>
      </c>
      <c r="B22" s="17"/>
      <c r="C22" s="16" t="s">
        <v>38</v>
      </c>
      <c r="D22" s="17"/>
      <c r="E22" s="17"/>
      <c r="F22" s="14"/>
      <c r="G22" s="15"/>
      <c r="H22" s="15"/>
      <c r="I22" s="15"/>
      <c r="J22" s="15"/>
      <c r="K22" s="15"/>
      <c r="L22" s="15"/>
    </row>
    <row r="23" spans="1:12" x14ac:dyDescent="0.25">
      <c r="A23" s="16" t="s">
        <v>39</v>
      </c>
      <c r="B23" s="17"/>
      <c r="C23" s="16" t="s">
        <v>40</v>
      </c>
      <c r="D23" s="17"/>
      <c r="E23" s="17"/>
      <c r="F23" s="14"/>
      <c r="G23" s="15"/>
      <c r="H23" s="15"/>
      <c r="I23" s="15"/>
      <c r="J23" s="15"/>
      <c r="K23" s="15"/>
      <c r="L23" s="15"/>
    </row>
  </sheetData>
  <mergeCells count="40">
    <mergeCell ref="A1:C1"/>
    <mergeCell ref="E1:H2"/>
    <mergeCell ref="K1:L1"/>
    <mergeCell ref="K2:L2"/>
    <mergeCell ref="K14:L14"/>
    <mergeCell ref="D14:E14"/>
    <mergeCell ref="F14:G14"/>
    <mergeCell ref="A3:L4"/>
    <mergeCell ref="A7:L7"/>
    <mergeCell ref="A8:B8"/>
    <mergeCell ref="C8:H8"/>
    <mergeCell ref="C9:H9"/>
    <mergeCell ref="C10:H10"/>
    <mergeCell ref="C11:H11"/>
    <mergeCell ref="C12:H12"/>
    <mergeCell ref="C13:H13"/>
    <mergeCell ref="A14:B14"/>
    <mergeCell ref="H14:J14"/>
    <mergeCell ref="A15:L15"/>
    <mergeCell ref="A16:L16"/>
    <mergeCell ref="A17:C19"/>
    <mergeCell ref="H17:I17"/>
    <mergeCell ref="K17:L17"/>
    <mergeCell ref="D17:E17"/>
    <mergeCell ref="F17:G17"/>
    <mergeCell ref="A23:B23"/>
    <mergeCell ref="C23:E23"/>
    <mergeCell ref="F23:L23"/>
    <mergeCell ref="H18:L18"/>
    <mergeCell ref="D18:E18"/>
    <mergeCell ref="F18:G18"/>
    <mergeCell ref="H19:I19"/>
    <mergeCell ref="K19:L19"/>
    <mergeCell ref="D19:E19"/>
    <mergeCell ref="F19:G19"/>
    <mergeCell ref="A20:L20"/>
    <mergeCell ref="A21:L21"/>
    <mergeCell ref="A22:B22"/>
    <mergeCell ref="C22:E22"/>
    <mergeCell ref="F22:L22"/>
  </mergeCells>
  <pageMargins left="0.19685039375000002" right="0.19685039375000002" top="0.78740157499999996" bottom="0.78740157499999996" header="0.3" footer="0.3"/>
  <pageSetup paperSize="9" orientation="landscape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Groulova Veronika</dc:creator>
  <cp:lastModifiedBy>Fikejzlova Jarmila</cp:lastModifiedBy>
  <dcterms:created xsi:type="dcterms:W3CDTF">2018-07-31T10:53:36Z</dcterms:created>
  <dcterms:modified xsi:type="dcterms:W3CDTF">2018-07-31T11:00:57Z</dcterms:modified>
</cp:coreProperties>
</file>